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20" windowHeight="68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<sst xmlns="http://schemas.openxmlformats.org/spreadsheetml/2006/main" count="32" uniqueCount="27">
  <si>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Nazwa i cel</t>
  </si>
  <si>
    <t>od</t>
  </si>
  <si>
    <t>do</t>
  </si>
  <si>
    <t>Łączne nakłady finansowe</t>
  </si>
  <si>
    <t>Lp</t>
  </si>
  <si>
    <t xml:space="preserve"> </t>
  </si>
  <si>
    <t>wydatki bieżące</t>
  </si>
  <si>
    <t>Urząd Gminy Goczałkowice-Zdrój</t>
  </si>
  <si>
    <t>wydatki majątkowe</t>
  </si>
  <si>
    <t>Jednostka odpowiedzialna lub koordynująca program</t>
  </si>
  <si>
    <t>Okres realizacji programu</t>
  </si>
  <si>
    <t>Limity wydatków w poszczególnych latach (wszystkie lata)</t>
  </si>
  <si>
    <t xml:space="preserve"> 1.</t>
  </si>
  <si>
    <t xml:space="preserve"> wydatki bieżące</t>
  </si>
  <si>
    <t>1.1</t>
  </si>
  <si>
    <t>1.1.1</t>
  </si>
  <si>
    <t>1.2</t>
  </si>
  <si>
    <t>1.2.1</t>
  </si>
  <si>
    <t>Wykaz zadań planowanych do realizacji przy udziale środków z UE</t>
  </si>
  <si>
    <t>1. Wydatki na zadania-ogółem(1.1+1.2) z tego</t>
  </si>
  <si>
    <t>Droga do zmiany-wsparcie osób zagrożonych wykluczeniem społecznym</t>
  </si>
  <si>
    <t>Ośrodek Pomocy Społecznej</t>
  </si>
  <si>
    <t>1.1.2</t>
  </si>
  <si>
    <t xml:space="preserve"> Integracja-tolerancja</t>
  </si>
  <si>
    <t>Rewitalizacja fragmentu przestrzeni publicznej w Goczałkowicach-Zdroju przy ul. Uzdrowiskowej-remont zabytkowego budynku Górnik</t>
  </si>
  <si>
    <t>1.2.2</t>
  </si>
  <si>
    <t>Zwiększenie dostępu obywateli i przedsiębiorców do cyfrowych usług publicznych w Gminie Goczałkowice-Zdrój-Rozwój cyfrowych usług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</si>
</sst>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I16" sqref="I16"/>
    </sheetView>
  </sheetViews>
  <sheetFormatPr defaultColWidth="8.8515625" defaultRowHeight="15"/>
  <cols>
    <col min="1" max="1" width="5.28125" style="8" customWidth="1"/>
    <col min="2" max="2" width="26.57421875" style="8" customWidth="1"/>
    <col min="3" max="5" width="8.8515625" style="7" customWidth="1"/>
    <col min="6" max="6" width="8.57421875" style="7" customWidth="1"/>
    <col min="7" max="7" width="4.7109375" style="8" hidden="1" customWidth="1"/>
    <col min="8" max="8" width="0.71875" style="8" hidden="1" customWidth="1"/>
    <col min="9" max="10" width="4.28125" style="6" customWidth="1"/>
    <col min="11" max="11" width="10.28125" style="8" customWidth="1"/>
    <col min="12" max="12" width="10.00390625" style="8" customWidth="1"/>
    <col min="13" max="16" width="9.8515625" style="8" customWidth="1"/>
    <col min="17" max="16384" width="8.8515625" style="8" customWidth="1"/>
  </cols>
  <sheetData>
    <row r="1" spans="1:16" ht="15">
      <c r="A1" s="23" t="s">
        <v>18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5"/>
      <c r="O1" s="15"/>
      <c r="P1" s="15"/>
    </row>
    <row r="2" spans="1:2" ht="11.25">
      <c r="A2" s="35" t="s">
        <v>5</v>
      </c>
      <c r="B2" s="35"/>
    </row>
    <row r="5" spans="1:16" ht="44.25" customHeight="1">
      <c r="A5" s="33" t="s">
        <v>4</v>
      </c>
      <c r="B5" s="33" t="s">
        <v>0</v>
      </c>
      <c r="C5" s="17" t="s">
        <v>9</v>
      </c>
      <c r="D5" s="18"/>
      <c r="E5" s="18"/>
      <c r="F5" s="18"/>
      <c r="G5" s="18"/>
      <c r="H5" s="19"/>
      <c r="I5" s="28" t="s">
        <v>10</v>
      </c>
      <c r="J5" s="32"/>
      <c r="K5" s="33" t="s">
        <v>3</v>
      </c>
      <c r="L5" s="28" t="s">
        <v>11</v>
      </c>
      <c r="M5" s="29"/>
      <c r="N5" s="30"/>
      <c r="O5" s="30"/>
      <c r="P5" s="31"/>
    </row>
    <row r="6" spans="1:16" ht="11.25">
      <c r="A6" s="34"/>
      <c r="B6" s="34"/>
      <c r="C6" s="20"/>
      <c r="D6" s="21"/>
      <c r="E6" s="21"/>
      <c r="F6" s="21"/>
      <c r="G6" s="21"/>
      <c r="H6" s="22"/>
      <c r="I6" s="1" t="s">
        <v>1</v>
      </c>
      <c r="J6" s="1" t="s">
        <v>2</v>
      </c>
      <c r="K6" s="34"/>
      <c r="L6" s="2">
        <v>2018</v>
      </c>
      <c r="M6" s="2">
        <v>2019</v>
      </c>
      <c r="N6" s="16">
        <v>2020</v>
      </c>
      <c r="O6" s="16">
        <v>2021</v>
      </c>
      <c r="P6" s="16">
        <v>2022</v>
      </c>
    </row>
    <row r="7" spans="1:16" ht="11.25">
      <c r="A7" s="11">
        <v>1</v>
      </c>
      <c r="B7" s="11">
        <v>2</v>
      </c>
      <c r="C7" s="12"/>
      <c r="D7" s="13">
        <v>3</v>
      </c>
      <c r="E7" s="13"/>
      <c r="F7" s="13"/>
      <c r="G7" s="13"/>
      <c r="H7" s="14"/>
      <c r="I7" s="1">
        <v>4</v>
      </c>
      <c r="J7" s="1">
        <v>5</v>
      </c>
      <c r="K7" s="11">
        <v>6</v>
      </c>
      <c r="L7" s="2">
        <v>7</v>
      </c>
      <c r="M7" s="2">
        <v>8</v>
      </c>
      <c r="N7" s="16">
        <v>9</v>
      </c>
      <c r="O7" s="16">
        <v>10</v>
      </c>
      <c r="P7" s="16">
        <v>11</v>
      </c>
    </row>
    <row r="8" spans="1:16" ht="22.5">
      <c r="A8" s="11" t="s">
        <v>12</v>
      </c>
      <c r="B8" s="11" t="s">
        <v>19</v>
      </c>
      <c r="C8" s="12"/>
      <c r="D8" s="13"/>
      <c r="E8" s="13"/>
      <c r="F8" s="13"/>
      <c r="G8" s="13"/>
      <c r="H8" s="14"/>
      <c r="I8" s="1"/>
      <c r="J8" s="1"/>
      <c r="K8" s="4">
        <f>SUM(K9,K10)</f>
        <v>3411928</v>
      </c>
      <c r="L8" s="4">
        <f>SUM(L9,L10)</f>
        <v>1867193</v>
      </c>
      <c r="M8" s="4">
        <f>SUM(M9,M10)</f>
        <v>412000</v>
      </c>
      <c r="N8" s="4">
        <f>SUM(N9,N10)</f>
        <v>265275</v>
      </c>
      <c r="O8" s="4"/>
      <c r="P8" s="4"/>
    </row>
    <row r="9" spans="1:16" ht="11.25">
      <c r="A9" s="11" t="s">
        <v>14</v>
      </c>
      <c r="B9" s="11" t="s">
        <v>13</v>
      </c>
      <c r="C9" s="12"/>
      <c r="D9" s="13"/>
      <c r="E9" s="13"/>
      <c r="F9" s="13"/>
      <c r="G9" s="13"/>
      <c r="H9" s="14"/>
      <c r="I9" s="1"/>
      <c r="J9" s="1"/>
      <c r="K9" s="4">
        <f>SUM(K11,)</f>
        <v>1098325</v>
      </c>
      <c r="L9" s="4">
        <f>SUM(L11,)</f>
        <v>140620</v>
      </c>
      <c r="M9" s="4">
        <f>SUM(M11,)</f>
        <v>412000</v>
      </c>
      <c r="N9" s="4">
        <f>SUM(N11,)</f>
        <v>265275</v>
      </c>
      <c r="O9" s="4"/>
      <c r="P9" s="4"/>
    </row>
    <row r="10" spans="1:16" ht="11.25">
      <c r="A10" s="11" t="s">
        <v>16</v>
      </c>
      <c r="B10" s="11" t="s">
        <v>8</v>
      </c>
      <c r="C10" s="12"/>
      <c r="D10" s="13"/>
      <c r="E10" s="13"/>
      <c r="F10" s="13"/>
      <c r="G10" s="13"/>
      <c r="H10" s="14"/>
      <c r="I10" s="1"/>
      <c r="J10" s="1"/>
      <c r="K10" s="4">
        <f>SUM(K14,)</f>
        <v>2313603</v>
      </c>
      <c r="L10" s="4">
        <f>SUM(L14,)</f>
        <v>1726573</v>
      </c>
      <c r="M10" s="4">
        <f>SUM(M14,)</f>
        <v>0</v>
      </c>
      <c r="N10" s="4">
        <f>SUM(N14,)</f>
        <v>0</v>
      </c>
      <c r="O10" s="4"/>
      <c r="P10" s="4"/>
    </row>
    <row r="11" spans="1:16" ht="11.25">
      <c r="A11" s="3" t="s">
        <v>14</v>
      </c>
      <c r="B11" s="3" t="s">
        <v>6</v>
      </c>
      <c r="C11" s="25"/>
      <c r="D11" s="26"/>
      <c r="E11" s="26"/>
      <c r="F11" s="26"/>
      <c r="G11" s="26"/>
      <c r="H11" s="27"/>
      <c r="I11" s="1"/>
      <c r="J11" s="1"/>
      <c r="K11" s="4">
        <f>SUM(K12:K13)</f>
        <v>1098325</v>
      </c>
      <c r="L11" s="4">
        <f>SUM(L12:L13)</f>
        <v>140620</v>
      </c>
      <c r="M11" s="4">
        <f>SUM(M12:M13)</f>
        <v>412000</v>
      </c>
      <c r="N11" s="4">
        <f>SUM(N12:N13)</f>
        <v>265275</v>
      </c>
      <c r="O11" s="4"/>
      <c r="P11" s="4"/>
    </row>
    <row r="12" spans="1:16" ht="33.75">
      <c r="A12" s="3" t="s">
        <v>15</v>
      </c>
      <c r="B12" s="5" t="s">
        <v>20</v>
      </c>
      <c r="C12" s="28" t="s">
        <v>21</v>
      </c>
      <c r="D12" s="36"/>
      <c r="E12" s="36"/>
      <c r="F12" s="36"/>
      <c r="G12" s="10"/>
      <c r="H12" s="9"/>
      <c r="I12" s="1">
        <v>2016</v>
      </c>
      <c r="J12" s="1">
        <v>2018</v>
      </c>
      <c r="K12" s="4">
        <v>281050</v>
      </c>
      <c r="L12" s="4">
        <v>620</v>
      </c>
      <c r="M12" s="4">
        <v>0</v>
      </c>
      <c r="N12" s="4">
        <v>0</v>
      </c>
      <c r="O12" s="4"/>
      <c r="P12" s="4"/>
    </row>
    <row r="13" spans="1:16" ht="15">
      <c r="A13" s="3" t="s">
        <v>22</v>
      </c>
      <c r="B13" s="5" t="s">
        <v>23</v>
      </c>
      <c r="C13" s="28" t="s">
        <v>21</v>
      </c>
      <c r="D13" s="36"/>
      <c r="E13" s="36"/>
      <c r="F13" s="36"/>
      <c r="G13" s="10"/>
      <c r="H13" s="9"/>
      <c r="I13" s="1">
        <v>2017</v>
      </c>
      <c r="J13" s="1">
        <v>2020</v>
      </c>
      <c r="K13" s="4">
        <v>817275</v>
      </c>
      <c r="L13" s="4">
        <v>140000</v>
      </c>
      <c r="M13" s="4">
        <v>412000</v>
      </c>
      <c r="N13" s="4">
        <v>265275</v>
      </c>
      <c r="O13" s="4"/>
      <c r="P13" s="4"/>
    </row>
    <row r="14" spans="1:16" ht="11.25">
      <c r="A14" s="3" t="s">
        <v>16</v>
      </c>
      <c r="B14" s="3" t="s">
        <v>8</v>
      </c>
      <c r="C14" s="28"/>
      <c r="D14" s="29"/>
      <c r="E14" s="29"/>
      <c r="F14" s="29"/>
      <c r="G14" s="29"/>
      <c r="H14" s="32"/>
      <c r="I14" s="1"/>
      <c r="J14" s="1"/>
      <c r="K14" s="4">
        <f>SUM(K15:K16)</f>
        <v>2313603</v>
      </c>
      <c r="L14" s="4">
        <f>SUM(L15:L16)</f>
        <v>1726573</v>
      </c>
      <c r="M14" s="4">
        <f>SUM(M16:M16)</f>
        <v>0</v>
      </c>
      <c r="N14" s="4"/>
      <c r="O14" s="4"/>
      <c r="P14" s="4"/>
    </row>
    <row r="15" spans="1:16" ht="56.25">
      <c r="A15" s="3" t="s">
        <v>17</v>
      </c>
      <c r="B15" s="5" t="s">
        <v>26</v>
      </c>
      <c r="C15" s="28" t="s">
        <v>7</v>
      </c>
      <c r="D15" s="36"/>
      <c r="E15" s="36"/>
      <c r="F15" s="36"/>
      <c r="G15" s="10"/>
      <c r="H15" s="9"/>
      <c r="I15" s="1">
        <v>2016</v>
      </c>
      <c r="J15" s="1">
        <v>2018</v>
      </c>
      <c r="K15" s="4">
        <v>764150</v>
      </c>
      <c r="L15" s="4">
        <v>177120</v>
      </c>
      <c r="M15" s="4"/>
      <c r="N15" s="4"/>
      <c r="O15" s="4"/>
      <c r="P15" s="4"/>
    </row>
    <row r="16" spans="1:16" ht="57" customHeight="1">
      <c r="A16" s="3" t="s">
        <v>25</v>
      </c>
      <c r="B16" s="5" t="s">
        <v>24</v>
      </c>
      <c r="C16" s="28" t="s">
        <v>7</v>
      </c>
      <c r="D16" s="29"/>
      <c r="E16" s="29"/>
      <c r="F16" s="29"/>
      <c r="G16" s="29"/>
      <c r="H16" s="32"/>
      <c r="I16" s="1">
        <v>2017</v>
      </c>
      <c r="J16" s="1">
        <v>2019</v>
      </c>
      <c r="K16" s="4">
        <v>1549453</v>
      </c>
      <c r="L16" s="4">
        <v>1549453</v>
      </c>
      <c r="M16" s="4">
        <v>0</v>
      </c>
      <c r="N16" s="4"/>
      <c r="O16" s="4"/>
      <c r="P16" s="4"/>
    </row>
    <row r="17" ht="12" customHeight="1"/>
    <row r="18" ht="12" customHeight="1"/>
    <row r="19" ht="12" customHeight="1"/>
    <row r="20" ht="12" customHeight="1"/>
    <row r="21" ht="12" customHeight="1"/>
    <row r="22" ht="12" customHeight="1"/>
  </sheetData>
  <sheetProtection/>
  <mergeCells count="14">
    <mergeCell ref="B5:B6"/>
    <mergeCell ref="C15:F15"/>
    <mergeCell ref="C12:F12"/>
    <mergeCell ref="C13:F13"/>
    <mergeCell ref="C5:H6"/>
    <mergeCell ref="A1:M1"/>
    <mergeCell ref="C11:H11"/>
    <mergeCell ref="L5:P5"/>
    <mergeCell ref="C16:H16"/>
    <mergeCell ref="C14:H14"/>
    <mergeCell ref="I5:J5"/>
    <mergeCell ref="K5:K6"/>
    <mergeCell ref="A2:B2"/>
    <mergeCell ref="A5:A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5" r:id="rId1"/>
  <headerFooter>
    <oddHeader>&amp;RTabela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 Kwiatoń</cp:lastModifiedBy>
  <cp:lastPrinted>2015-10-30T06:48:30Z</cp:lastPrinted>
  <dcterms:created xsi:type="dcterms:W3CDTF">2011-11-11T16:02:19Z</dcterms:created>
  <dcterms:modified xsi:type="dcterms:W3CDTF">2017-11-03T10:40:46Z</dcterms:modified>
  <cp:category/>
  <cp:version/>
  <cp:contentType/>
  <cp:contentStatus/>
</cp:coreProperties>
</file>